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3" sheetId="48" r:id="rId3"/>
  </sheets>
  <externalReferences>
    <externalReference r:id="rId4"/>
    <externalReference r:id="rId5"/>
  </externalReferences>
  <definedNames>
    <definedName name="_xlnm.Print_Area" localSheetId="2">'Cuadro 13'!$A$1:$N$59</definedName>
    <definedName name="_xlnm.Print_Area" localSheetId="0">'Cuadro 13 al 2015'!$A$1:$N$52</definedName>
    <definedName name="_xlnm.Print_Area" localSheetId="1">'Cuadro 13 Boletin'!$A$1:$L$56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28" i="48" l="1"/>
  <c r="B38" i="48"/>
  <c r="B37" i="48"/>
  <c r="B35" i="48"/>
  <c r="B34" i="48"/>
  <c r="C33" i="48"/>
  <c r="B33" i="48"/>
  <c r="B32" i="48"/>
  <c r="B31" i="48"/>
  <c r="B30" i="48"/>
  <c r="B29" i="48"/>
  <c r="B28" i="48"/>
  <c r="B14" i="48"/>
  <c r="D12" i="48"/>
  <c r="C51" i="48" l="1"/>
  <c r="B51" i="48"/>
  <c r="C50" i="48"/>
  <c r="B50" i="48"/>
  <c r="C49" i="48"/>
  <c r="B49" i="48"/>
  <c r="C48" i="48"/>
  <c r="B48" i="48"/>
  <c r="C47" i="48"/>
  <c r="B47" i="48"/>
  <c r="C46" i="48"/>
  <c r="B46" i="48"/>
  <c r="C45" i="48"/>
  <c r="B45" i="48"/>
  <c r="C44" i="48"/>
  <c r="B44" i="48"/>
  <c r="C43" i="48"/>
  <c r="B43" i="48"/>
  <c r="C42" i="48"/>
  <c r="B42" i="48"/>
  <c r="N40" i="48"/>
  <c r="M40" i="48"/>
  <c r="L40" i="48"/>
  <c r="K40" i="48"/>
  <c r="J40" i="48"/>
  <c r="I40" i="48"/>
  <c r="H40" i="48"/>
  <c r="G40" i="48"/>
  <c r="F40" i="48"/>
  <c r="E40" i="48"/>
  <c r="D40" i="48"/>
  <c r="C38" i="48"/>
  <c r="C37" i="48"/>
  <c r="C36" i="48"/>
  <c r="B36" i="48"/>
  <c r="C35" i="48"/>
  <c r="C34" i="48"/>
  <c r="C32" i="48"/>
  <c r="C31" i="48"/>
  <c r="C30" i="48"/>
  <c r="C29" i="48"/>
  <c r="N26" i="48"/>
  <c r="M26" i="48"/>
  <c r="L26" i="48"/>
  <c r="K26" i="48"/>
  <c r="J26" i="48"/>
  <c r="I26" i="48"/>
  <c r="H26" i="48"/>
  <c r="G26" i="48"/>
  <c r="F26" i="48"/>
  <c r="E26" i="48"/>
  <c r="D26" i="48"/>
  <c r="C24" i="48"/>
  <c r="B24" i="48"/>
  <c r="C23" i="48"/>
  <c r="B23" i="48"/>
  <c r="C22" i="48"/>
  <c r="B22" i="48"/>
  <c r="C21" i="48"/>
  <c r="B21" i="48"/>
  <c r="C20" i="48"/>
  <c r="B20" i="48"/>
  <c r="C19" i="48"/>
  <c r="B19" i="48"/>
  <c r="C18" i="48"/>
  <c r="B18" i="48"/>
  <c r="C17" i="48"/>
  <c r="B17" i="48"/>
  <c r="C16" i="48"/>
  <c r="B16" i="48"/>
  <c r="C15" i="48"/>
  <c r="B15" i="48"/>
  <c r="C14" i="48"/>
  <c r="N12" i="48"/>
  <c r="M12" i="48"/>
  <c r="L12" i="48"/>
  <c r="K12" i="48"/>
  <c r="J12" i="48"/>
  <c r="I12" i="48"/>
  <c r="H12" i="48"/>
  <c r="G12" i="48"/>
  <c r="F12" i="48"/>
  <c r="E12" i="48"/>
  <c r="C12" i="48" l="1"/>
  <c r="B26" i="48"/>
  <c r="C26" i="48"/>
  <c r="C40" i="48"/>
  <c r="B12" i="48"/>
  <c r="B40" i="48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<sst xmlns="http://schemas.openxmlformats.org/spreadsheetml/2006/main" count="386" uniqueCount="89">
  <si>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</si>
  <si>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</si>
  <si>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</si>
  <si>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</si>
  <si>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</si>
  <si>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</si>
  <si>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</si>
  <si>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</si>
  <si>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</si>
  <si>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</si>
  <si>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</si>
  <si>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</si>
  <si>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</si>
  <si>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</si>
  <si>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</si>
  <si>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</si>
  <si>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</si>
  <si>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</si>
  <si>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</si>
  <si>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</si>
  <si>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</si>
  <si>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</si>
  <si>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</si>
  <si>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</si>
  <si>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</si>
  <si>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</si>
  <si>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</si>
  <si>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</si>
  <si>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</si>
  <si>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</si>
  <si>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</si>
  <si>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</si>
  <si>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</si>
  <si>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</si>
  <si>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</si>
  <si>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</si>
  <si>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</si>
  <si>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</si>
  <si>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</si>
  <si>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</si>
  <si>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</si>
  <si>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</si>
  <si>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</si>
  <si>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</si>
  <si>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</si>
  <si>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</si>
  <si>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</si>
  <si>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</si>
  <si>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</si>
  <si>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</si>
  <si>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</si>
  <si>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</si>
  <si>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</si>
  <si>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</si>
  <si>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</si>
  <si>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</si>
  <si>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</si>
  <si>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</si>
  <si>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</si>
  <si>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</si>
  <si>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</si>
  <si>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</si>
  <si>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</si>
  <si>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</si>
  <si>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</si>
  <si>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</si>
  <si>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</si>
  <si>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</si>
  <si>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</si>
  <si>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</si>
  <si>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</si>
  <si>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</si>
  <si>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</si>
  <si>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</si>
  <si>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</si>
  <si>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</si>
  <si>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</si>
  <si>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</si>
  <si>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 xml:space="preserve">              (MINSA y CSS), clínicas privadas y oficinas del Registro Civil (Tribunal Electoral).</t>
  </si>
  <si>
    <t xml:space="preserve">Fuente: Los  datos  publicados  corresponden  a  información  recopilada  con  base  en  los registros  administrativos de  las instalaciones  de  salud  pública </t>
  </si>
  <si>
    <t xml:space="preserve">(1) Según  la  Clasificación  Nacional  de  Ocupaciones, CNO-2010,  basada  en  la  Clasificación  Internacional  Uniforme  de  Ocupaciones (CIUO-08), de  la </t>
  </si>
  <si>
    <t>Distrito de Panamá</t>
  </si>
  <si>
    <t>Distrito de San Miguelito</t>
  </si>
  <si>
    <t>Condición de actividad económica del padre (1)</t>
  </si>
  <si>
    <t xml:space="preserve">Cuadro 13.  NACIMIENTOS VIVOS EN LA REPÚBLICA Y DISTRITOS DE PANAMÁ Y SAN MIGUELITO, POR CONDICIÓN DE ACTIVIDAD </t>
  </si>
  <si>
    <t>Y DISTRITO DE RESIDENCIA: AÑO 2019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</si>
  <si>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</si>
  <si>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</si>
  <si>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>Nota: Se excluyen los trabajadores agropecuarios en el distrito de San Miguelito, donde no se registró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</si>
</sst>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48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3" fontId="1" fillId="0" borderId="0" xfId="4" applyNumberFormat="1" applyFont="1" applyFill="1" applyBorder="1" applyAlignment="1"/>
    <xf numFmtId="0" fontId="0" fillId="0" borderId="0" xfId="0" applyFill="1"/>
    <xf numFmtId="0" fontId="0" fillId="0" borderId="0" xfId="0" applyFill="1" applyBorder="1"/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11" t="s">
        <v>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5" x14ac:dyDescent="0.2">
      <c r="A2" s="111" t="s">
        <v>59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12" t="s">
        <v>44</v>
      </c>
      <c r="B4" s="113" t="s">
        <v>0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5" ht="27.95" customHeight="1" x14ac:dyDescent="0.2">
      <c r="A5" s="112"/>
      <c r="B5" s="115" t="s">
        <v>1</v>
      </c>
      <c r="C5" s="118" t="s">
        <v>32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20" t="s">
        <v>45</v>
      </c>
    </row>
    <row r="6" spans="1:15" ht="27.95" customHeight="1" x14ac:dyDescent="0.2">
      <c r="A6" s="112"/>
      <c r="B6" s="116"/>
      <c r="C6" s="118" t="s">
        <v>33</v>
      </c>
      <c r="D6" s="119"/>
      <c r="E6" s="119"/>
      <c r="F6" s="119"/>
      <c r="G6" s="119"/>
      <c r="H6" s="119"/>
      <c r="I6" s="119"/>
      <c r="J6" s="119"/>
      <c r="K6" s="119"/>
      <c r="L6" s="112"/>
      <c r="M6" s="115" t="s">
        <v>46</v>
      </c>
      <c r="N6" s="121"/>
    </row>
    <row r="7" spans="1:15" ht="114" customHeight="1" x14ac:dyDescent="0.2">
      <c r="A7" s="112"/>
      <c r="B7" s="117"/>
      <c r="C7" s="87" t="s">
        <v>1</v>
      </c>
      <c r="D7" s="88" t="s">
        <v>47</v>
      </c>
      <c r="E7" s="89" t="s">
        <v>48</v>
      </c>
      <c r="F7" s="89" t="s">
        <v>63</v>
      </c>
      <c r="G7" s="89" t="s">
        <v>49</v>
      </c>
      <c r="H7" s="89" t="s">
        <v>50</v>
      </c>
      <c r="I7" s="89" t="s">
        <v>51</v>
      </c>
      <c r="J7" s="89" t="s">
        <v>52</v>
      </c>
      <c r="K7" s="89" t="s">
        <v>53</v>
      </c>
      <c r="L7" s="89" t="s">
        <v>54</v>
      </c>
      <c r="M7" s="117"/>
      <c r="N7" s="122"/>
    </row>
    <row r="8" spans="1:15" ht="13.5" customHeight="1" x14ac:dyDescent="0.2">
      <c r="A8" s="44"/>
      <c r="B8" s="45" t="s">
        <v>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55</v>
      </c>
    </row>
    <row r="9" spans="1:15" s="51" customFormat="1" ht="15.95" customHeight="1" x14ac:dyDescent="0.2">
      <c r="A9" s="86" t="s">
        <v>62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35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36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37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38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39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40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42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41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60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35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36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37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38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39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40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42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41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61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35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36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37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38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39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40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41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55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56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3" t="s">
        <v>64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2">
      <c r="A2" s="123" t="s">
        <v>65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ht="21" customHeight="1" x14ac:dyDescent="0.2">
      <c r="A4" s="125" t="s">
        <v>5</v>
      </c>
      <c r="B4" s="128" t="s">
        <v>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21" customHeight="1" x14ac:dyDescent="0.2">
      <c r="A5" s="126"/>
      <c r="B5" s="130" t="s">
        <v>1</v>
      </c>
      <c r="C5" s="128" t="s">
        <v>6</v>
      </c>
      <c r="D5" s="129"/>
      <c r="E5" s="129"/>
      <c r="F5" s="129"/>
      <c r="G5" s="129"/>
      <c r="H5" s="129"/>
      <c r="I5" s="129"/>
      <c r="J5" s="129"/>
      <c r="K5" s="129"/>
      <c r="L5" s="129"/>
    </row>
    <row r="6" spans="1:12" ht="38.25" x14ac:dyDescent="0.2">
      <c r="A6" s="127"/>
      <c r="B6" s="131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2" t="s">
        <v>76</v>
      </c>
    </row>
    <row r="55" spans="1:12" x14ac:dyDescent="0.2">
      <c r="A55" s="103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Normal="100" zoomScaleSheetLayoutView="100" workbookViewId="0">
      <selection sqref="A1:N1"/>
    </sheetView>
  </sheetViews>
  <sheetFormatPr baseColWidth="10" defaultRowHeight="12.75" x14ac:dyDescent="0.2"/>
  <cols>
    <col min="1" max="1" width="38.7109375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14" ht="12.75" customHeight="1" x14ac:dyDescent="0.2">
      <c r="A1" s="138" t="s">
        <v>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12.75" customHeight="1" x14ac:dyDescent="0.2">
      <c r="A2" s="123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12.75" customHeight="1" x14ac:dyDescent="0.2">
      <c r="A3" s="123" t="s">
        <v>85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 ht="12" customHeight="1" x14ac:dyDescent="0.2">
      <c r="A4" s="36"/>
      <c r="B4" s="36"/>
      <c r="C4" s="36"/>
      <c r="D4" s="36"/>
      <c r="E4" s="36"/>
      <c r="F4" s="36"/>
    </row>
    <row r="5" spans="1:14" ht="19.899999999999999" customHeight="1" x14ac:dyDescent="0.2">
      <c r="A5" s="125" t="s">
        <v>87</v>
      </c>
      <c r="B5" s="139" t="s">
        <v>0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19.899999999999999" customHeight="1" x14ac:dyDescent="0.2">
      <c r="A6" s="126"/>
      <c r="B6" s="134" t="s">
        <v>1</v>
      </c>
      <c r="C6" s="140" t="s">
        <v>83</v>
      </c>
      <c r="D6" s="139"/>
      <c r="E6" s="139"/>
      <c r="F6" s="139"/>
      <c r="G6" s="139"/>
      <c r="H6" s="139"/>
      <c r="I6" s="139"/>
      <c r="J6" s="139"/>
      <c r="K6" s="139"/>
      <c r="L6" s="139"/>
      <c r="M6" s="141"/>
      <c r="N6" s="142" t="s">
        <v>77</v>
      </c>
    </row>
    <row r="7" spans="1:14" ht="19.899999999999999" customHeight="1" x14ac:dyDescent="0.2">
      <c r="A7" s="126"/>
      <c r="B7" s="135"/>
      <c r="C7" s="140" t="s">
        <v>43</v>
      </c>
      <c r="D7" s="139"/>
      <c r="E7" s="139"/>
      <c r="F7" s="139"/>
      <c r="G7" s="139"/>
      <c r="H7" s="139"/>
      <c r="I7" s="139"/>
      <c r="J7" s="139"/>
      <c r="K7" s="139"/>
      <c r="L7" s="139"/>
      <c r="M7" s="145" t="s">
        <v>34</v>
      </c>
      <c r="N7" s="143"/>
    </row>
    <row r="8" spans="1:14" ht="45" customHeight="1" x14ac:dyDescent="0.2">
      <c r="A8" s="126"/>
      <c r="B8" s="135"/>
      <c r="C8" s="134" t="s">
        <v>1</v>
      </c>
      <c r="D8" s="137" t="s">
        <v>71</v>
      </c>
      <c r="E8" s="137" t="s">
        <v>70</v>
      </c>
      <c r="F8" s="137" t="s">
        <v>74</v>
      </c>
      <c r="G8" s="132" t="s">
        <v>67</v>
      </c>
      <c r="H8" s="132" t="s">
        <v>73</v>
      </c>
      <c r="I8" s="132" t="s">
        <v>66</v>
      </c>
      <c r="J8" s="132" t="s">
        <v>72</v>
      </c>
      <c r="K8" s="132" t="s">
        <v>69</v>
      </c>
      <c r="L8" s="133" t="s">
        <v>68</v>
      </c>
      <c r="M8" s="146"/>
      <c r="N8" s="143"/>
    </row>
    <row r="9" spans="1:14" ht="45" customHeight="1" x14ac:dyDescent="0.2">
      <c r="A9" s="126"/>
      <c r="B9" s="135"/>
      <c r="C9" s="135"/>
      <c r="D9" s="137"/>
      <c r="E9" s="137"/>
      <c r="F9" s="137"/>
      <c r="G9" s="132"/>
      <c r="H9" s="132"/>
      <c r="I9" s="132"/>
      <c r="J9" s="132"/>
      <c r="K9" s="132"/>
      <c r="L9" s="133"/>
      <c r="M9" s="146"/>
      <c r="N9" s="143"/>
    </row>
    <row r="10" spans="1:14" ht="45" customHeight="1" x14ac:dyDescent="0.2">
      <c r="A10" s="127"/>
      <c r="B10" s="136"/>
      <c r="C10" s="136"/>
      <c r="D10" s="137"/>
      <c r="E10" s="137"/>
      <c r="F10" s="137"/>
      <c r="G10" s="132"/>
      <c r="H10" s="132"/>
      <c r="I10" s="132"/>
      <c r="J10" s="132"/>
      <c r="K10" s="132"/>
      <c r="L10" s="133"/>
      <c r="M10" s="147"/>
      <c r="N10" s="144"/>
    </row>
    <row r="11" spans="1:14" ht="14.65" customHeight="1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14" s="23" customFormat="1" ht="14.65" customHeight="1" x14ac:dyDescent="0.2">
      <c r="A12" s="21" t="s">
        <v>31</v>
      </c>
      <c r="B12" s="109">
        <f>SUM(D12:N12)</f>
        <v>72456</v>
      </c>
      <c r="C12" s="109">
        <f>SUM(D12:L12)</f>
        <v>47012</v>
      </c>
      <c r="D12" s="14">
        <f>SUM(D14:D24)</f>
        <v>1299</v>
      </c>
      <c r="E12" s="14">
        <f t="shared" ref="E12:N12" si="0">SUM(E14:E24)</f>
        <v>3626</v>
      </c>
      <c r="F12" s="14">
        <f t="shared" si="0"/>
        <v>2629</v>
      </c>
      <c r="G12" s="14">
        <f t="shared" si="0"/>
        <v>1021</v>
      </c>
      <c r="H12" s="14">
        <f t="shared" si="0"/>
        <v>7827</v>
      </c>
      <c r="I12" s="22">
        <f t="shared" si="0"/>
        <v>7790</v>
      </c>
      <c r="J12" s="22">
        <f t="shared" si="0"/>
        <v>5548</v>
      </c>
      <c r="K12" s="22">
        <f t="shared" si="0"/>
        <v>4164</v>
      </c>
      <c r="L12" s="22">
        <f t="shared" si="0"/>
        <v>13108</v>
      </c>
      <c r="M12" s="22">
        <f t="shared" si="0"/>
        <v>938</v>
      </c>
      <c r="N12" s="33">
        <f t="shared" si="0"/>
        <v>24506</v>
      </c>
    </row>
    <row r="13" spans="1:14" ht="14.65" customHeight="1" x14ac:dyDescent="0.2">
      <c r="A13" s="21"/>
      <c r="B13" s="109"/>
      <c r="C13" s="109"/>
      <c r="D13" s="14"/>
      <c r="E13" s="14"/>
      <c r="F13" s="14"/>
      <c r="G13" s="110"/>
      <c r="H13" s="110"/>
      <c r="I13" s="96"/>
      <c r="J13" s="96"/>
      <c r="K13" s="96"/>
      <c r="L13" s="96"/>
      <c r="M13" s="96"/>
      <c r="N13" s="97"/>
    </row>
    <row r="14" spans="1:14" ht="14.65" customHeight="1" x14ac:dyDescent="0.2">
      <c r="A14" s="18" t="s">
        <v>19</v>
      </c>
      <c r="B14" s="109">
        <f>SUM(D14:N14)</f>
        <v>897</v>
      </c>
      <c r="C14" s="109">
        <f t="shared" ref="C14:C51" si="1">SUM(D14:L14)</f>
        <v>828</v>
      </c>
      <c r="D14" s="9">
        <v>215</v>
      </c>
      <c r="E14" s="9">
        <v>215</v>
      </c>
      <c r="F14" s="110">
        <v>92</v>
      </c>
      <c r="G14" s="110">
        <v>25</v>
      </c>
      <c r="H14" s="110">
        <v>92</v>
      </c>
      <c r="I14" s="96">
        <v>4</v>
      </c>
      <c r="J14" s="96">
        <v>37</v>
      </c>
      <c r="K14" s="96">
        <v>42</v>
      </c>
      <c r="L14" s="96">
        <v>106</v>
      </c>
      <c r="M14" s="96">
        <v>1</v>
      </c>
      <c r="N14" s="97">
        <v>68</v>
      </c>
    </row>
    <row r="15" spans="1:14" ht="14.65" customHeight="1" x14ac:dyDescent="0.2">
      <c r="A15" s="18" t="s">
        <v>20</v>
      </c>
      <c r="B15" s="109">
        <f t="shared" ref="B15:B51" si="2">SUM(D15:N15)</f>
        <v>3895</v>
      </c>
      <c r="C15" s="109">
        <f t="shared" si="1"/>
        <v>3486</v>
      </c>
      <c r="D15" s="9">
        <v>250</v>
      </c>
      <c r="E15" s="110">
        <v>1507</v>
      </c>
      <c r="F15" s="110">
        <v>349</v>
      </c>
      <c r="G15" s="110">
        <v>100</v>
      </c>
      <c r="H15" s="110">
        <v>483</v>
      </c>
      <c r="I15" s="96">
        <v>21</v>
      </c>
      <c r="J15" s="96">
        <v>202</v>
      </c>
      <c r="K15" s="96">
        <v>213</v>
      </c>
      <c r="L15" s="96">
        <v>361</v>
      </c>
      <c r="M15" s="96">
        <v>16</v>
      </c>
      <c r="N15" s="97">
        <v>393</v>
      </c>
    </row>
    <row r="16" spans="1:14" ht="14.65" customHeight="1" x14ac:dyDescent="0.2">
      <c r="A16" s="18" t="s">
        <v>18</v>
      </c>
      <c r="B16" s="109">
        <f t="shared" si="2"/>
        <v>2438</v>
      </c>
      <c r="C16" s="109">
        <f t="shared" si="1"/>
        <v>2127</v>
      </c>
      <c r="D16" s="9">
        <v>163</v>
      </c>
      <c r="E16" s="110">
        <v>335</v>
      </c>
      <c r="F16" s="110">
        <v>401</v>
      </c>
      <c r="G16" s="110">
        <v>80</v>
      </c>
      <c r="H16" s="110">
        <v>304</v>
      </c>
      <c r="I16" s="96">
        <v>17</v>
      </c>
      <c r="J16" s="96">
        <v>173</v>
      </c>
      <c r="K16" s="96">
        <v>233</v>
      </c>
      <c r="L16" s="96">
        <v>421</v>
      </c>
      <c r="M16" s="96">
        <v>12</v>
      </c>
      <c r="N16" s="97">
        <v>299</v>
      </c>
    </row>
    <row r="17" spans="1:14" ht="14.65" customHeight="1" x14ac:dyDescent="0.2">
      <c r="A17" s="18" t="s">
        <v>21</v>
      </c>
      <c r="B17" s="109">
        <f t="shared" si="2"/>
        <v>3402</v>
      </c>
      <c r="C17" s="109">
        <f t="shared" si="1"/>
        <v>2620</v>
      </c>
      <c r="D17" s="9">
        <v>113</v>
      </c>
      <c r="E17" s="110">
        <v>228</v>
      </c>
      <c r="F17" s="110">
        <v>261</v>
      </c>
      <c r="G17" s="110">
        <v>191</v>
      </c>
      <c r="H17" s="110">
        <v>492</v>
      </c>
      <c r="I17" s="96">
        <v>21</v>
      </c>
      <c r="J17" s="96">
        <v>275</v>
      </c>
      <c r="K17" s="96">
        <v>378</v>
      </c>
      <c r="L17" s="96">
        <v>661</v>
      </c>
      <c r="M17" s="96">
        <v>11</v>
      </c>
      <c r="N17" s="97">
        <v>771</v>
      </c>
    </row>
    <row r="18" spans="1:14" ht="14.65" customHeight="1" x14ac:dyDescent="0.2">
      <c r="A18" s="18" t="s">
        <v>22</v>
      </c>
      <c r="B18" s="109">
        <f t="shared" si="2"/>
        <v>2848</v>
      </c>
      <c r="C18" s="109">
        <f t="shared" si="1"/>
        <v>2269</v>
      </c>
      <c r="D18" s="9">
        <v>83</v>
      </c>
      <c r="E18" s="110">
        <v>127</v>
      </c>
      <c r="F18" s="110">
        <v>147</v>
      </c>
      <c r="G18" s="110">
        <v>49</v>
      </c>
      <c r="H18" s="110">
        <v>1016</v>
      </c>
      <c r="I18" s="96">
        <v>14</v>
      </c>
      <c r="J18" s="96">
        <v>192</v>
      </c>
      <c r="K18" s="96">
        <v>210</v>
      </c>
      <c r="L18" s="96">
        <v>431</v>
      </c>
      <c r="M18" s="96">
        <v>10</v>
      </c>
      <c r="N18" s="97">
        <v>569</v>
      </c>
    </row>
    <row r="19" spans="1:14" ht="14.65" customHeight="1" x14ac:dyDescent="0.2">
      <c r="A19" s="18" t="s">
        <v>23</v>
      </c>
      <c r="B19" s="109">
        <f t="shared" si="2"/>
        <v>30</v>
      </c>
      <c r="C19" s="109">
        <f t="shared" si="1"/>
        <v>25</v>
      </c>
      <c r="D19" s="9">
        <v>1</v>
      </c>
      <c r="E19" s="110">
        <v>0</v>
      </c>
      <c r="F19" s="110">
        <v>1</v>
      </c>
      <c r="G19" s="110">
        <v>1</v>
      </c>
      <c r="H19" s="110">
        <v>0</v>
      </c>
      <c r="I19" s="96">
        <v>21</v>
      </c>
      <c r="J19" s="96">
        <v>0</v>
      </c>
      <c r="K19" s="96">
        <v>1</v>
      </c>
      <c r="L19" s="96">
        <v>0</v>
      </c>
      <c r="M19" s="96">
        <v>1</v>
      </c>
      <c r="N19" s="97">
        <v>4</v>
      </c>
    </row>
    <row r="20" spans="1:14" ht="14.65" customHeight="1" x14ac:dyDescent="0.2">
      <c r="A20" s="18" t="s">
        <v>24</v>
      </c>
      <c r="B20" s="109">
        <f t="shared" si="2"/>
        <v>195</v>
      </c>
      <c r="C20" s="109">
        <f t="shared" si="1"/>
        <v>138</v>
      </c>
      <c r="D20" s="9">
        <v>3</v>
      </c>
      <c r="E20" s="110">
        <v>4</v>
      </c>
      <c r="F20" s="110">
        <v>10</v>
      </c>
      <c r="G20" s="110">
        <v>4</v>
      </c>
      <c r="H20" s="110">
        <v>29</v>
      </c>
      <c r="I20" s="96">
        <v>1</v>
      </c>
      <c r="J20" s="96">
        <v>31</v>
      </c>
      <c r="K20" s="96">
        <v>28</v>
      </c>
      <c r="L20" s="96">
        <v>28</v>
      </c>
      <c r="M20" s="96">
        <v>1</v>
      </c>
      <c r="N20" s="97">
        <v>56</v>
      </c>
    </row>
    <row r="21" spans="1:14" ht="14.65" customHeight="1" x14ac:dyDescent="0.2">
      <c r="A21" s="18" t="s">
        <v>25</v>
      </c>
      <c r="B21" s="109">
        <f t="shared" si="2"/>
        <v>112</v>
      </c>
      <c r="C21" s="109">
        <f t="shared" si="1"/>
        <v>95</v>
      </c>
      <c r="D21" s="9">
        <v>1</v>
      </c>
      <c r="E21" s="110">
        <v>7</v>
      </c>
      <c r="F21" s="110">
        <v>7</v>
      </c>
      <c r="G21" s="110">
        <v>2</v>
      </c>
      <c r="H21" s="110">
        <v>11</v>
      </c>
      <c r="I21" s="96">
        <v>0</v>
      </c>
      <c r="J21" s="96">
        <v>5</v>
      </c>
      <c r="K21" s="96">
        <v>33</v>
      </c>
      <c r="L21" s="96">
        <v>29</v>
      </c>
      <c r="M21" s="96">
        <v>0</v>
      </c>
      <c r="N21" s="97">
        <v>17</v>
      </c>
    </row>
    <row r="22" spans="1:14" ht="14.65" customHeight="1" x14ac:dyDescent="0.2">
      <c r="A22" s="18" t="s">
        <v>26</v>
      </c>
      <c r="B22" s="109">
        <f t="shared" si="2"/>
        <v>2072</v>
      </c>
      <c r="C22" s="109">
        <f t="shared" si="1"/>
        <v>1430</v>
      </c>
      <c r="D22" s="9">
        <v>36</v>
      </c>
      <c r="E22" s="110">
        <v>73</v>
      </c>
      <c r="F22" s="110">
        <v>84</v>
      </c>
      <c r="G22" s="110">
        <v>32</v>
      </c>
      <c r="H22" s="110">
        <v>202</v>
      </c>
      <c r="I22" s="96">
        <v>53</v>
      </c>
      <c r="J22" s="96">
        <v>193</v>
      </c>
      <c r="K22" s="96">
        <v>140</v>
      </c>
      <c r="L22" s="96">
        <v>617</v>
      </c>
      <c r="M22" s="96">
        <v>7</v>
      </c>
      <c r="N22" s="97">
        <v>635</v>
      </c>
    </row>
    <row r="23" spans="1:14" ht="14.65" customHeight="1" x14ac:dyDescent="0.2">
      <c r="A23" s="18" t="s">
        <v>27</v>
      </c>
      <c r="B23" s="109">
        <f t="shared" si="2"/>
        <v>55072</v>
      </c>
      <c r="C23" s="109">
        <f t="shared" si="1"/>
        <v>33378</v>
      </c>
      <c r="D23" s="9">
        <v>422</v>
      </c>
      <c r="E23" s="110">
        <v>1108</v>
      </c>
      <c r="F23" s="110">
        <v>1254</v>
      </c>
      <c r="G23" s="110">
        <v>530</v>
      </c>
      <c r="H23" s="110">
        <v>5140</v>
      </c>
      <c r="I23" s="96">
        <v>7402</v>
      </c>
      <c r="J23" s="96">
        <v>4387</v>
      </c>
      <c r="K23" s="96">
        <v>2849</v>
      </c>
      <c r="L23" s="96">
        <v>10286</v>
      </c>
      <c r="M23" s="96">
        <v>873</v>
      </c>
      <c r="N23" s="97">
        <v>20821</v>
      </c>
    </row>
    <row r="24" spans="1:14" ht="14.65" customHeight="1" x14ac:dyDescent="0.2">
      <c r="A24" s="18" t="s">
        <v>28</v>
      </c>
      <c r="B24" s="95">
        <f t="shared" si="2"/>
        <v>1495</v>
      </c>
      <c r="C24" s="95">
        <f t="shared" si="1"/>
        <v>616</v>
      </c>
      <c r="D24" s="9">
        <v>12</v>
      </c>
      <c r="E24" s="96">
        <v>22</v>
      </c>
      <c r="F24" s="96">
        <v>23</v>
      </c>
      <c r="G24" s="96">
        <v>7</v>
      </c>
      <c r="H24" s="96">
        <v>58</v>
      </c>
      <c r="I24" s="96">
        <v>236</v>
      </c>
      <c r="J24" s="96">
        <v>53</v>
      </c>
      <c r="K24" s="96">
        <v>37</v>
      </c>
      <c r="L24" s="96">
        <v>168</v>
      </c>
      <c r="M24" s="96">
        <v>6</v>
      </c>
      <c r="N24" s="97">
        <v>873</v>
      </c>
    </row>
    <row r="25" spans="1:14" s="13" customFormat="1" ht="14.65" customHeight="1" x14ac:dyDescent="0.2">
      <c r="A25" s="18"/>
      <c r="B25" s="98"/>
      <c r="C25" s="95"/>
      <c r="D25" s="9"/>
      <c r="E25" s="9"/>
      <c r="F25" s="9"/>
      <c r="G25" s="96"/>
      <c r="H25" s="96"/>
      <c r="I25" s="96"/>
      <c r="J25" s="96"/>
      <c r="K25" s="96"/>
      <c r="L25" s="96"/>
      <c r="M25" s="96"/>
      <c r="N25" s="97"/>
    </row>
    <row r="26" spans="1:14" s="13" customFormat="1" ht="14.65" customHeight="1" x14ac:dyDescent="0.2">
      <c r="A26" s="104" t="s">
        <v>81</v>
      </c>
      <c r="B26" s="95">
        <f>SUM(D26:N26)</f>
        <v>17808</v>
      </c>
      <c r="C26" s="95">
        <f t="shared" si="1"/>
        <v>11995</v>
      </c>
      <c r="D26" s="22">
        <f>SUM(D28:D38)</f>
        <v>725</v>
      </c>
      <c r="E26" s="22">
        <f t="shared" ref="E26:N26" si="3">SUM(E28:E38)</f>
        <v>1518</v>
      </c>
      <c r="F26" s="22">
        <f t="shared" si="3"/>
        <v>1111</v>
      </c>
      <c r="G26" s="22">
        <f t="shared" si="3"/>
        <v>330</v>
      </c>
      <c r="H26" s="22">
        <f t="shared" si="3"/>
        <v>1994</v>
      </c>
      <c r="I26" s="22">
        <f t="shared" si="3"/>
        <v>92</v>
      </c>
      <c r="J26" s="22">
        <f t="shared" si="3"/>
        <v>1258</v>
      </c>
      <c r="K26" s="22">
        <f t="shared" si="3"/>
        <v>1279</v>
      </c>
      <c r="L26" s="22">
        <f t="shared" si="3"/>
        <v>3688</v>
      </c>
      <c r="M26" s="22">
        <f t="shared" si="3"/>
        <v>126</v>
      </c>
      <c r="N26" s="33">
        <f t="shared" si="3"/>
        <v>5687</v>
      </c>
    </row>
    <row r="27" spans="1:14" ht="14.65" customHeight="1" x14ac:dyDescent="0.2">
      <c r="A27" s="19"/>
      <c r="B27" s="95"/>
      <c r="C27" s="95"/>
      <c r="D27" s="14"/>
      <c r="E27" s="14"/>
      <c r="F27" s="14"/>
      <c r="G27" s="96"/>
      <c r="H27" s="96"/>
      <c r="I27" s="96"/>
      <c r="J27" s="96"/>
      <c r="K27" s="96"/>
      <c r="L27" s="96"/>
      <c r="M27" s="96"/>
      <c r="N27" s="97"/>
    </row>
    <row r="28" spans="1:14" ht="14.65" customHeight="1" x14ac:dyDescent="0.2">
      <c r="A28" s="18" t="s">
        <v>19</v>
      </c>
      <c r="B28" s="95">
        <f t="shared" ref="B28:B35" si="4">SUM(D28:N28)</f>
        <v>526</v>
      </c>
      <c r="C28" s="95">
        <f>SUM(D28:L28)</f>
        <v>493</v>
      </c>
      <c r="D28" s="9">
        <v>151</v>
      </c>
      <c r="E28" s="9">
        <v>147</v>
      </c>
      <c r="F28" s="9">
        <v>53</v>
      </c>
      <c r="G28" s="96">
        <v>14</v>
      </c>
      <c r="H28" s="96">
        <v>32</v>
      </c>
      <c r="I28" s="96">
        <v>0</v>
      </c>
      <c r="J28" s="96">
        <v>14</v>
      </c>
      <c r="K28" s="96">
        <v>19</v>
      </c>
      <c r="L28" s="96">
        <v>63</v>
      </c>
      <c r="M28" s="96">
        <v>1</v>
      </c>
      <c r="N28" s="97">
        <v>32</v>
      </c>
    </row>
    <row r="29" spans="1:14" ht="14.65" customHeight="1" x14ac:dyDescent="0.2">
      <c r="A29" s="18" t="s">
        <v>20</v>
      </c>
      <c r="B29" s="109">
        <f t="shared" si="4"/>
        <v>1541</v>
      </c>
      <c r="C29" s="109">
        <f t="shared" si="1"/>
        <v>1425</v>
      </c>
      <c r="D29" s="9">
        <v>142</v>
      </c>
      <c r="E29" s="9">
        <v>703</v>
      </c>
      <c r="F29" s="9">
        <v>167</v>
      </c>
      <c r="G29" s="96">
        <v>40</v>
      </c>
      <c r="H29" s="96">
        <v>138</v>
      </c>
      <c r="I29" s="96">
        <v>1</v>
      </c>
      <c r="J29" s="96">
        <v>51</v>
      </c>
      <c r="K29" s="96">
        <v>49</v>
      </c>
      <c r="L29" s="96">
        <v>134</v>
      </c>
      <c r="M29" s="96">
        <v>3</v>
      </c>
      <c r="N29" s="97">
        <v>113</v>
      </c>
    </row>
    <row r="30" spans="1:14" ht="14.65" customHeight="1" x14ac:dyDescent="0.2">
      <c r="A30" s="18" t="s">
        <v>18</v>
      </c>
      <c r="B30" s="109">
        <f t="shared" si="4"/>
        <v>1150</v>
      </c>
      <c r="C30" s="109">
        <f t="shared" si="1"/>
        <v>1019</v>
      </c>
      <c r="D30" s="9">
        <v>96</v>
      </c>
      <c r="E30" s="9">
        <v>166</v>
      </c>
      <c r="F30" s="9">
        <v>209</v>
      </c>
      <c r="G30" s="96">
        <v>39</v>
      </c>
      <c r="H30" s="96">
        <v>124</v>
      </c>
      <c r="I30" s="96">
        <v>1</v>
      </c>
      <c r="J30" s="96">
        <v>82</v>
      </c>
      <c r="K30" s="96">
        <v>100</v>
      </c>
      <c r="L30" s="96">
        <v>202</v>
      </c>
      <c r="M30" s="96">
        <v>2</v>
      </c>
      <c r="N30" s="97">
        <v>129</v>
      </c>
    </row>
    <row r="31" spans="1:14" ht="14.65" customHeight="1" x14ac:dyDescent="0.2">
      <c r="A31" s="18" t="s">
        <v>21</v>
      </c>
      <c r="B31" s="109">
        <f t="shared" si="4"/>
        <v>1211</v>
      </c>
      <c r="C31" s="109">
        <f t="shared" si="1"/>
        <v>941</v>
      </c>
      <c r="D31" s="9">
        <v>52</v>
      </c>
      <c r="E31" s="9">
        <v>89</v>
      </c>
      <c r="F31" s="9">
        <v>115</v>
      </c>
      <c r="G31" s="96">
        <v>72</v>
      </c>
      <c r="H31" s="96">
        <v>138</v>
      </c>
      <c r="I31" s="96">
        <v>1</v>
      </c>
      <c r="J31" s="96">
        <v>91</v>
      </c>
      <c r="K31" s="96">
        <v>122</v>
      </c>
      <c r="L31" s="96">
        <v>261</v>
      </c>
      <c r="M31" s="96">
        <v>1</v>
      </c>
      <c r="N31" s="97">
        <v>269</v>
      </c>
    </row>
    <row r="32" spans="1:14" ht="14.65" customHeight="1" x14ac:dyDescent="0.2">
      <c r="A32" s="18" t="s">
        <v>22</v>
      </c>
      <c r="B32" s="109">
        <f t="shared" si="4"/>
        <v>1009</v>
      </c>
      <c r="C32" s="109">
        <f t="shared" si="1"/>
        <v>793</v>
      </c>
      <c r="D32" s="9">
        <v>48</v>
      </c>
      <c r="E32" s="9">
        <v>56</v>
      </c>
      <c r="F32" s="9">
        <v>64</v>
      </c>
      <c r="G32" s="96">
        <v>17</v>
      </c>
      <c r="H32" s="96">
        <v>332</v>
      </c>
      <c r="I32" s="96">
        <v>1</v>
      </c>
      <c r="J32" s="96">
        <v>60</v>
      </c>
      <c r="K32" s="96">
        <v>64</v>
      </c>
      <c r="L32" s="96">
        <v>151</v>
      </c>
      <c r="M32" s="96">
        <v>5</v>
      </c>
      <c r="N32" s="97">
        <v>211</v>
      </c>
    </row>
    <row r="33" spans="1:14" ht="14.65" customHeight="1" x14ac:dyDescent="0.2">
      <c r="A33" s="18" t="s">
        <v>23</v>
      </c>
      <c r="B33" s="109">
        <f t="shared" si="4"/>
        <v>1</v>
      </c>
      <c r="C33" s="109">
        <f>SUM(D33:L33)</f>
        <v>0</v>
      </c>
      <c r="D33" s="9" t="s">
        <v>17</v>
      </c>
      <c r="E33" s="9">
        <v>0</v>
      </c>
      <c r="F33" s="9">
        <v>0</v>
      </c>
      <c r="G33" s="9">
        <v>0</v>
      </c>
      <c r="H33" s="96">
        <v>0</v>
      </c>
      <c r="I33" s="9">
        <v>0</v>
      </c>
      <c r="J33" s="9">
        <v>0</v>
      </c>
      <c r="K33" s="9">
        <v>0</v>
      </c>
      <c r="L33" s="9">
        <v>0</v>
      </c>
      <c r="M33" s="96">
        <v>0</v>
      </c>
      <c r="N33" s="10">
        <v>1</v>
      </c>
    </row>
    <row r="34" spans="1:14" ht="14.65" customHeight="1" x14ac:dyDescent="0.2">
      <c r="A34" s="18" t="s">
        <v>24</v>
      </c>
      <c r="B34" s="109">
        <f t="shared" si="4"/>
        <v>69</v>
      </c>
      <c r="C34" s="109">
        <f t="shared" si="1"/>
        <v>46</v>
      </c>
      <c r="D34" s="9">
        <v>3</v>
      </c>
      <c r="E34" s="9">
        <v>3</v>
      </c>
      <c r="F34" s="9">
        <v>3</v>
      </c>
      <c r="G34" s="96">
        <v>1</v>
      </c>
      <c r="H34" s="96">
        <v>11</v>
      </c>
      <c r="I34" s="96">
        <v>0</v>
      </c>
      <c r="J34" s="96">
        <v>8</v>
      </c>
      <c r="K34" s="96">
        <v>8</v>
      </c>
      <c r="L34" s="96">
        <v>9</v>
      </c>
      <c r="M34" s="96">
        <v>0</v>
      </c>
      <c r="N34" s="97">
        <v>23</v>
      </c>
    </row>
    <row r="35" spans="1:14" ht="14.65" customHeight="1" x14ac:dyDescent="0.2">
      <c r="A35" s="18" t="s">
        <v>25</v>
      </c>
      <c r="B35" s="95">
        <f t="shared" si="4"/>
        <v>62</v>
      </c>
      <c r="C35" s="95">
        <f t="shared" si="1"/>
        <v>51</v>
      </c>
      <c r="D35" s="9">
        <v>1</v>
      </c>
      <c r="E35" s="9">
        <v>4</v>
      </c>
      <c r="F35" s="9">
        <v>3</v>
      </c>
      <c r="G35" s="96">
        <v>2</v>
      </c>
      <c r="H35" s="96">
        <v>3</v>
      </c>
      <c r="I35" s="96">
        <v>0</v>
      </c>
      <c r="J35" s="96">
        <v>5</v>
      </c>
      <c r="K35" s="96">
        <v>17</v>
      </c>
      <c r="L35" s="96">
        <v>16</v>
      </c>
      <c r="M35" s="96">
        <v>0</v>
      </c>
      <c r="N35" s="97">
        <v>11</v>
      </c>
    </row>
    <row r="36" spans="1:14" ht="14.65" customHeight="1" x14ac:dyDescent="0.2">
      <c r="A36" s="18" t="s">
        <v>26</v>
      </c>
      <c r="B36" s="95">
        <f t="shared" si="2"/>
        <v>871</v>
      </c>
      <c r="C36" s="95">
        <f t="shared" si="1"/>
        <v>589</v>
      </c>
      <c r="D36" s="9">
        <v>22</v>
      </c>
      <c r="E36" s="9">
        <v>33</v>
      </c>
      <c r="F36" s="9">
        <v>39</v>
      </c>
      <c r="G36" s="96">
        <v>16</v>
      </c>
      <c r="H36" s="96">
        <v>81</v>
      </c>
      <c r="I36" s="96">
        <v>5</v>
      </c>
      <c r="J36" s="96">
        <v>79</v>
      </c>
      <c r="K36" s="96">
        <v>62</v>
      </c>
      <c r="L36" s="96">
        <v>252</v>
      </c>
      <c r="M36" s="96">
        <v>4</v>
      </c>
      <c r="N36" s="97">
        <v>278</v>
      </c>
    </row>
    <row r="37" spans="1:14" ht="14.65" customHeight="1" x14ac:dyDescent="0.2">
      <c r="A37" s="18" t="s">
        <v>27</v>
      </c>
      <c r="B37" s="95">
        <f>SUM(D37:N37)</f>
        <v>11065</v>
      </c>
      <c r="C37" s="95">
        <f t="shared" si="1"/>
        <v>6501</v>
      </c>
      <c r="D37" s="9">
        <v>202</v>
      </c>
      <c r="E37" s="9">
        <v>305</v>
      </c>
      <c r="F37" s="9">
        <v>449</v>
      </c>
      <c r="G37" s="96">
        <v>126</v>
      </c>
      <c r="H37" s="96">
        <v>1116</v>
      </c>
      <c r="I37" s="96">
        <v>82</v>
      </c>
      <c r="J37" s="96">
        <v>845</v>
      </c>
      <c r="K37" s="96">
        <v>823</v>
      </c>
      <c r="L37" s="96">
        <v>2553</v>
      </c>
      <c r="M37" s="96">
        <v>109</v>
      </c>
      <c r="N37" s="97">
        <v>4455</v>
      </c>
    </row>
    <row r="38" spans="1:14" ht="14.65" customHeight="1" x14ac:dyDescent="0.2">
      <c r="A38" s="18" t="s">
        <v>28</v>
      </c>
      <c r="B38" s="95">
        <f>SUM(D38:N38)</f>
        <v>303</v>
      </c>
      <c r="C38" s="95">
        <f t="shared" si="1"/>
        <v>137</v>
      </c>
      <c r="D38" s="9">
        <v>8</v>
      </c>
      <c r="E38" s="99">
        <v>12</v>
      </c>
      <c r="F38" s="99">
        <v>9</v>
      </c>
      <c r="G38" s="96">
        <v>3</v>
      </c>
      <c r="H38" s="96">
        <v>19</v>
      </c>
      <c r="I38" s="96">
        <v>1</v>
      </c>
      <c r="J38" s="96">
        <v>23</v>
      </c>
      <c r="K38" s="96">
        <v>15</v>
      </c>
      <c r="L38" s="96">
        <v>47</v>
      </c>
      <c r="M38" s="96">
        <v>1</v>
      </c>
      <c r="N38" s="97">
        <v>165</v>
      </c>
    </row>
    <row r="39" spans="1:14" s="13" customFormat="1" ht="14.65" customHeight="1" x14ac:dyDescent="0.2">
      <c r="A39" s="18"/>
      <c r="B39" s="95"/>
      <c r="C39" s="95"/>
      <c r="D39" s="9"/>
      <c r="E39" s="99"/>
      <c r="F39" s="99"/>
      <c r="G39" s="96"/>
      <c r="H39" s="96"/>
      <c r="I39" s="96"/>
      <c r="J39" s="96"/>
      <c r="K39" s="96"/>
      <c r="L39" s="96"/>
      <c r="M39" s="96"/>
      <c r="N39" s="97"/>
    </row>
    <row r="40" spans="1:14" s="13" customFormat="1" ht="14.65" customHeight="1" x14ac:dyDescent="0.2">
      <c r="A40" s="105" t="s">
        <v>82</v>
      </c>
      <c r="B40" s="95">
        <f t="shared" si="2"/>
        <v>5256</v>
      </c>
      <c r="C40" s="95">
        <f t="shared" si="1"/>
        <v>3530</v>
      </c>
      <c r="D40" s="100">
        <f t="shared" ref="D40:N40" si="5">SUM(D42:D51)</f>
        <v>132</v>
      </c>
      <c r="E40" s="100">
        <f t="shared" si="5"/>
        <v>283</v>
      </c>
      <c r="F40" s="100">
        <f t="shared" si="5"/>
        <v>298</v>
      </c>
      <c r="G40" s="100">
        <f t="shared" si="5"/>
        <v>87</v>
      </c>
      <c r="H40" s="100">
        <f t="shared" si="5"/>
        <v>612</v>
      </c>
      <c r="I40" s="100">
        <f t="shared" si="5"/>
        <v>19</v>
      </c>
      <c r="J40" s="100">
        <f t="shared" si="5"/>
        <v>420</v>
      </c>
      <c r="K40" s="100">
        <f t="shared" si="5"/>
        <v>381</v>
      </c>
      <c r="L40" s="100">
        <f t="shared" si="5"/>
        <v>1298</v>
      </c>
      <c r="M40" s="100">
        <f t="shared" si="5"/>
        <v>46</v>
      </c>
      <c r="N40" s="101">
        <f t="shared" si="5"/>
        <v>1680</v>
      </c>
    </row>
    <row r="41" spans="1:14" ht="14.65" customHeight="1" x14ac:dyDescent="0.2">
      <c r="A41" s="20"/>
      <c r="B41" s="95"/>
      <c r="C41" s="95"/>
      <c r="D41" s="14"/>
      <c r="E41" s="14"/>
      <c r="F41" s="14"/>
      <c r="G41" s="96"/>
      <c r="H41" s="96"/>
      <c r="I41" s="96"/>
      <c r="J41" s="96"/>
      <c r="K41" s="96"/>
      <c r="L41" s="96"/>
      <c r="M41" s="96"/>
      <c r="N41" s="97"/>
    </row>
    <row r="42" spans="1:14" ht="14.65" customHeight="1" x14ac:dyDescent="0.2">
      <c r="A42" s="18" t="s">
        <v>19</v>
      </c>
      <c r="B42" s="95">
        <f t="shared" si="2"/>
        <v>92</v>
      </c>
      <c r="C42" s="95">
        <f t="shared" si="1"/>
        <v>90</v>
      </c>
      <c r="D42" s="9">
        <v>19</v>
      </c>
      <c r="E42" s="9">
        <v>23</v>
      </c>
      <c r="F42" s="9">
        <v>13</v>
      </c>
      <c r="G42" s="9">
        <v>4</v>
      </c>
      <c r="H42" s="9">
        <v>20</v>
      </c>
      <c r="I42" s="9">
        <v>0</v>
      </c>
      <c r="J42" s="9">
        <v>2</v>
      </c>
      <c r="K42" s="9">
        <v>3</v>
      </c>
      <c r="L42" s="9">
        <v>6</v>
      </c>
      <c r="M42" s="96">
        <v>0</v>
      </c>
      <c r="N42" s="10">
        <v>2</v>
      </c>
    </row>
    <row r="43" spans="1:14" ht="14.65" customHeight="1" x14ac:dyDescent="0.2">
      <c r="A43" s="18" t="s">
        <v>20</v>
      </c>
      <c r="B43" s="95">
        <f t="shared" si="2"/>
        <v>290</v>
      </c>
      <c r="C43" s="95">
        <f t="shared" si="1"/>
        <v>259</v>
      </c>
      <c r="D43" s="9">
        <v>26</v>
      </c>
      <c r="E43" s="9">
        <v>117</v>
      </c>
      <c r="F43" s="9">
        <v>29</v>
      </c>
      <c r="G43" s="96">
        <v>4</v>
      </c>
      <c r="H43" s="96">
        <v>25</v>
      </c>
      <c r="I43" s="96">
        <v>0</v>
      </c>
      <c r="J43" s="96">
        <v>16</v>
      </c>
      <c r="K43" s="96">
        <v>15</v>
      </c>
      <c r="L43" s="96">
        <v>27</v>
      </c>
      <c r="M43" s="96">
        <v>3</v>
      </c>
      <c r="N43" s="97">
        <v>28</v>
      </c>
    </row>
    <row r="44" spans="1:14" ht="14.65" customHeight="1" x14ac:dyDescent="0.2">
      <c r="A44" s="18" t="s">
        <v>18</v>
      </c>
      <c r="B44" s="95">
        <f t="shared" si="2"/>
        <v>275</v>
      </c>
      <c r="C44" s="95">
        <f t="shared" si="1"/>
        <v>241</v>
      </c>
      <c r="D44" s="9">
        <v>16</v>
      </c>
      <c r="E44" s="9">
        <v>32</v>
      </c>
      <c r="F44" s="96">
        <v>42</v>
      </c>
      <c r="G44" s="96">
        <v>7</v>
      </c>
      <c r="H44" s="96">
        <v>19</v>
      </c>
      <c r="I44" s="96">
        <v>0</v>
      </c>
      <c r="J44" s="96">
        <v>27</v>
      </c>
      <c r="K44" s="96">
        <v>21</v>
      </c>
      <c r="L44" s="96">
        <v>77</v>
      </c>
      <c r="M44" s="96">
        <v>2</v>
      </c>
      <c r="N44" s="97">
        <v>32</v>
      </c>
    </row>
    <row r="45" spans="1:14" ht="14.65" customHeight="1" x14ac:dyDescent="0.2">
      <c r="A45" s="18" t="s">
        <v>21</v>
      </c>
      <c r="B45" s="95">
        <f t="shared" si="2"/>
        <v>386</v>
      </c>
      <c r="C45" s="95">
        <f t="shared" si="1"/>
        <v>316</v>
      </c>
      <c r="D45" s="9">
        <v>11</v>
      </c>
      <c r="E45" s="9">
        <v>20</v>
      </c>
      <c r="F45" s="96">
        <v>30</v>
      </c>
      <c r="G45" s="96">
        <v>15</v>
      </c>
      <c r="H45" s="96">
        <v>49</v>
      </c>
      <c r="I45" s="96">
        <v>1</v>
      </c>
      <c r="J45" s="96">
        <v>38</v>
      </c>
      <c r="K45" s="96">
        <v>42</v>
      </c>
      <c r="L45" s="96">
        <v>110</v>
      </c>
      <c r="M45" s="96">
        <v>1</v>
      </c>
      <c r="N45" s="97">
        <v>69</v>
      </c>
    </row>
    <row r="46" spans="1:14" ht="14.65" customHeight="1" x14ac:dyDescent="0.2">
      <c r="A46" s="18" t="s">
        <v>22</v>
      </c>
      <c r="B46" s="95">
        <f t="shared" si="2"/>
        <v>329</v>
      </c>
      <c r="C46" s="95">
        <f t="shared" si="1"/>
        <v>267</v>
      </c>
      <c r="D46" s="9">
        <v>9</v>
      </c>
      <c r="E46" s="9">
        <v>12</v>
      </c>
      <c r="F46" s="96">
        <v>15</v>
      </c>
      <c r="G46" s="96">
        <v>4</v>
      </c>
      <c r="H46" s="96">
        <v>115</v>
      </c>
      <c r="I46" s="96">
        <v>0</v>
      </c>
      <c r="J46" s="96">
        <v>17</v>
      </c>
      <c r="K46" s="96">
        <v>19</v>
      </c>
      <c r="L46" s="96">
        <v>76</v>
      </c>
      <c r="M46" s="96">
        <v>1</v>
      </c>
      <c r="N46" s="97">
        <v>61</v>
      </c>
    </row>
    <row r="47" spans="1:14" ht="14.65" customHeight="1" x14ac:dyDescent="0.2">
      <c r="A47" s="18" t="s">
        <v>24</v>
      </c>
      <c r="B47" s="95">
        <f t="shared" si="2"/>
        <v>19</v>
      </c>
      <c r="C47" s="95">
        <f t="shared" si="1"/>
        <v>17</v>
      </c>
      <c r="D47" s="9">
        <v>0</v>
      </c>
      <c r="E47" s="9">
        <v>0</v>
      </c>
      <c r="F47" s="96">
        <v>2</v>
      </c>
      <c r="G47" s="96">
        <v>1</v>
      </c>
      <c r="H47" s="96">
        <v>5</v>
      </c>
      <c r="I47" s="96">
        <v>0</v>
      </c>
      <c r="J47" s="96">
        <v>2</v>
      </c>
      <c r="K47" s="96">
        <v>5</v>
      </c>
      <c r="L47" s="96">
        <v>2</v>
      </c>
      <c r="M47" s="96">
        <v>0</v>
      </c>
      <c r="N47" s="97">
        <v>2</v>
      </c>
    </row>
    <row r="48" spans="1:14" ht="14.65" customHeight="1" x14ac:dyDescent="0.2">
      <c r="A48" s="18" t="s">
        <v>25</v>
      </c>
      <c r="B48" s="95">
        <f t="shared" si="2"/>
        <v>12</v>
      </c>
      <c r="C48" s="95">
        <f t="shared" si="1"/>
        <v>12</v>
      </c>
      <c r="D48" s="9">
        <v>0</v>
      </c>
      <c r="E48" s="9">
        <v>0</v>
      </c>
      <c r="F48" s="96">
        <v>1</v>
      </c>
      <c r="G48" s="96">
        <v>0</v>
      </c>
      <c r="H48" s="96">
        <v>1</v>
      </c>
      <c r="I48" s="96">
        <v>0</v>
      </c>
      <c r="J48" s="96">
        <v>0</v>
      </c>
      <c r="K48" s="96">
        <v>6</v>
      </c>
      <c r="L48" s="96">
        <v>4</v>
      </c>
      <c r="M48" s="96">
        <v>0</v>
      </c>
      <c r="N48" s="97">
        <v>0</v>
      </c>
    </row>
    <row r="49" spans="1:14" ht="14.65" customHeight="1" x14ac:dyDescent="0.2">
      <c r="A49" s="18" t="s">
        <v>26</v>
      </c>
      <c r="B49" s="95">
        <f t="shared" si="2"/>
        <v>269</v>
      </c>
      <c r="C49" s="95">
        <f t="shared" si="1"/>
        <v>197</v>
      </c>
      <c r="D49" s="9">
        <v>4</v>
      </c>
      <c r="E49" s="9">
        <v>8</v>
      </c>
      <c r="F49" s="96">
        <v>15</v>
      </c>
      <c r="G49" s="96">
        <v>3</v>
      </c>
      <c r="H49" s="96">
        <v>29</v>
      </c>
      <c r="I49" s="96">
        <v>0</v>
      </c>
      <c r="J49" s="96">
        <v>32</v>
      </c>
      <c r="K49" s="96">
        <v>15</v>
      </c>
      <c r="L49" s="96">
        <v>91</v>
      </c>
      <c r="M49" s="96">
        <v>1</v>
      </c>
      <c r="N49" s="97">
        <v>71</v>
      </c>
    </row>
    <row r="50" spans="1:14" ht="14.65" customHeight="1" x14ac:dyDescent="0.2">
      <c r="A50" s="18" t="s">
        <v>27</v>
      </c>
      <c r="B50" s="95">
        <f t="shared" si="2"/>
        <v>3511</v>
      </c>
      <c r="C50" s="95">
        <f t="shared" si="1"/>
        <v>2091</v>
      </c>
      <c r="D50" s="9">
        <v>47</v>
      </c>
      <c r="E50" s="9">
        <v>67</v>
      </c>
      <c r="F50" s="96">
        <v>146</v>
      </c>
      <c r="G50" s="96">
        <v>47</v>
      </c>
      <c r="H50" s="96">
        <v>342</v>
      </c>
      <c r="I50" s="96">
        <v>18</v>
      </c>
      <c r="J50" s="96">
        <v>280</v>
      </c>
      <c r="K50" s="96">
        <v>249</v>
      </c>
      <c r="L50" s="96">
        <v>895</v>
      </c>
      <c r="M50" s="96">
        <v>38</v>
      </c>
      <c r="N50" s="97">
        <v>1382</v>
      </c>
    </row>
    <row r="51" spans="1:14" ht="14.65" customHeight="1" x14ac:dyDescent="0.2">
      <c r="A51" s="18" t="s">
        <v>28</v>
      </c>
      <c r="B51" s="95">
        <f t="shared" si="2"/>
        <v>73</v>
      </c>
      <c r="C51" s="95">
        <f t="shared" si="1"/>
        <v>40</v>
      </c>
      <c r="D51" s="9">
        <v>0</v>
      </c>
      <c r="E51" s="99">
        <v>4</v>
      </c>
      <c r="F51" s="96">
        <v>5</v>
      </c>
      <c r="G51" s="96">
        <v>2</v>
      </c>
      <c r="H51" s="96">
        <v>7</v>
      </c>
      <c r="I51" s="96">
        <v>0</v>
      </c>
      <c r="J51" s="96">
        <v>6</v>
      </c>
      <c r="K51" s="96">
        <v>6</v>
      </c>
      <c r="L51" s="96">
        <v>10</v>
      </c>
      <c r="M51" s="96">
        <v>0</v>
      </c>
      <c r="N51" s="97">
        <v>33</v>
      </c>
    </row>
    <row r="52" spans="1:14" ht="13.15" customHeight="1" x14ac:dyDescent="0.2">
      <c r="A52" s="16"/>
      <c r="B52" s="90"/>
      <c r="C52" s="91"/>
      <c r="D52" s="92"/>
      <c r="E52" s="92"/>
      <c r="F52" s="92"/>
      <c r="G52" s="93"/>
      <c r="H52" s="93"/>
      <c r="I52" s="93"/>
      <c r="J52" s="93"/>
      <c r="K52" s="93"/>
      <c r="L52" s="93"/>
      <c r="M52" s="93"/>
      <c r="N52" s="94"/>
    </row>
    <row r="53" spans="1:14" s="1" customFormat="1" ht="9.9499999999999993" customHeight="1" x14ac:dyDescent="0.2">
      <c r="A53"/>
      <c r="B53"/>
      <c r="C53"/>
      <c r="D53"/>
      <c r="E53"/>
      <c r="F53"/>
    </row>
    <row r="54" spans="1:14" s="1" customFormat="1" ht="12.75" customHeight="1" x14ac:dyDescent="0.2">
      <c r="A54" s="106" t="s">
        <v>88</v>
      </c>
      <c r="B54" s="107"/>
      <c r="C54" s="107"/>
      <c r="D54" s="107"/>
      <c r="E54" s="107"/>
      <c r="F54" s="107"/>
      <c r="G54" s="108"/>
      <c r="H54" s="108"/>
      <c r="I54" s="108"/>
      <c r="J54" s="108"/>
    </row>
    <row r="55" spans="1:14" s="1" customFormat="1" ht="13.9" customHeight="1" x14ac:dyDescent="0.2">
      <c r="A55" s="5" t="s">
        <v>80</v>
      </c>
      <c r="B55" s="5"/>
      <c r="C55" s="5"/>
      <c r="D55" s="3"/>
      <c r="E55" s="2"/>
      <c r="F55" s="3"/>
    </row>
    <row r="56" spans="1:14" ht="12" customHeight="1" x14ac:dyDescent="0.2">
      <c r="A56" s="5" t="s">
        <v>2</v>
      </c>
      <c r="D56" s="3"/>
      <c r="E56" s="2"/>
      <c r="F56" s="3"/>
    </row>
    <row r="57" spans="1:14" ht="13.9" customHeight="1" x14ac:dyDescent="0.2">
      <c r="A57" t="s">
        <v>4</v>
      </c>
    </row>
    <row r="58" spans="1:14" ht="13.9" customHeight="1" x14ac:dyDescent="0.2">
      <c r="A58" s="102" t="s">
        <v>79</v>
      </c>
    </row>
    <row r="59" spans="1:14" ht="12" customHeight="1" x14ac:dyDescent="0.2">
      <c r="A59" s="103" t="s">
        <v>78</v>
      </c>
    </row>
  </sheetData>
  <mergeCells count="20"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H8:H10"/>
  </mergeCells>
  <printOptions horizontalCentered="1"/>
  <pageMargins left="0.74803149606299213" right="0.74803149606299213" top="0.98425196850393704" bottom="0.9842519685039370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13</vt:lpstr>
      <vt:lpstr>'Cuadro 13'!Área_de_impresión</vt:lpstr>
      <vt:lpstr>'Cuadro 13 al 2015'!Área_de_impresión</vt:lpstr>
      <vt:lpstr>'Cuadro 13 Boletin'!Área_de_impresión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2020-10-19T18:12:34Z</cp:lastPrinted>
  <dcterms:created xsi:type="dcterms:W3CDTF">2012-07-06T22:22:37Z</dcterms:created>
  <dcterms:modified xsi:type="dcterms:W3CDTF">2021-01-20T14:21:34Z</dcterms:modified>
</cp:coreProperties>
</file>